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96" windowWidth="14508" windowHeight="9996" activeTab="0"/>
  </bookViews>
  <sheets>
    <sheet name="ARTA-Zubehör" sheetId="1" r:id="rId1"/>
  </sheets>
  <definedNames/>
  <calcPr fullCalcOnLoad="1"/>
</workbook>
</file>

<file path=xl/sharedStrings.xml><?xml version="1.0" encoding="utf-8"?>
<sst xmlns="http://schemas.openxmlformats.org/spreadsheetml/2006/main" count="118" uniqueCount="81">
  <si>
    <t>Wert</t>
  </si>
  <si>
    <t>Bezeichnung</t>
  </si>
  <si>
    <t xml:space="preserve">Box </t>
  </si>
  <si>
    <t>Gehäuse</t>
  </si>
  <si>
    <t xml:space="preserve">R1, R3 </t>
  </si>
  <si>
    <t>R2, R4</t>
  </si>
  <si>
    <t>1 K</t>
  </si>
  <si>
    <t>R6</t>
  </si>
  <si>
    <t xml:space="preserve">D1,D2,D3, D4 </t>
  </si>
  <si>
    <t xml:space="preserve">J1 </t>
  </si>
  <si>
    <t>Cinchbuchse, Rot</t>
  </si>
  <si>
    <t>J2, J3</t>
  </si>
  <si>
    <t>Cinchbuchse, Schwarz</t>
  </si>
  <si>
    <t>Lautsprecherbuchse</t>
  </si>
  <si>
    <t xml:space="preserve">SW1 </t>
  </si>
  <si>
    <t>Schalter, 6A, 2 x UM</t>
  </si>
  <si>
    <t xml:space="preserve">SW2 </t>
  </si>
  <si>
    <t>Schalter, 1 x UM</t>
  </si>
  <si>
    <t>Reichelt-
Bestellnr.</t>
  </si>
  <si>
    <t>Stück</t>
  </si>
  <si>
    <t>Preis</t>
  </si>
  <si>
    <t>Präzisions-Widerstand, 1/4W, 0,1%, 8,2 K-Ohm</t>
  </si>
  <si>
    <t>Reichelt-Bezeichnung</t>
  </si>
  <si>
    <t>MPR 8,20K</t>
  </si>
  <si>
    <t>Einzel-
Preis</t>
  </si>
  <si>
    <t>Präzisions-Widerstand, 1/4W, 0,1%, 910 Ohm</t>
  </si>
  <si>
    <t>MPR 910</t>
  </si>
  <si>
    <t>R5</t>
  </si>
  <si>
    <t>Summe</t>
  </si>
  <si>
    <t>MPR 1,00K</t>
  </si>
  <si>
    <t>Präzisions-Widerstand, 1/4W, 0,1%, 1,0 K-Ohm</t>
  </si>
  <si>
    <t>Z-DIODE 0,5W</t>
  </si>
  <si>
    <t>MS 244</t>
  </si>
  <si>
    <t>Kippschalter, 3A-125VAC, 1 x UM</t>
  </si>
  <si>
    <t>MS 245</t>
  </si>
  <si>
    <t>Kippschalter, 3A-125VAC, 2 x UM</t>
  </si>
  <si>
    <t>BIL 20 RT</t>
  </si>
  <si>
    <t>Hirschmann-Einbaubuchse 4mm, vollisoliert, rot</t>
  </si>
  <si>
    <t>BP1-2</t>
  </si>
  <si>
    <t xml:space="preserve">BP3-4 </t>
  </si>
  <si>
    <t>BIL 20 SW</t>
  </si>
  <si>
    <t>Hirschmann-Einbaubuchse 4mm, vollisoliert, sw</t>
  </si>
  <si>
    <t>8k2</t>
  </si>
  <si>
    <t>CFU-CC 0,9</t>
  </si>
  <si>
    <t>Cinchbuchse, Einbau, Isoliert, vergold. mit Farbr.</t>
  </si>
  <si>
    <t>Cinchbuchse, Einbau, isoliert, vergold. mit Farbr.</t>
  </si>
  <si>
    <t>EUROBOX SW</t>
  </si>
  <si>
    <t>Kunststoff Kleingehäuse schwarz</t>
  </si>
  <si>
    <t>ZF 3,9</t>
  </si>
  <si>
    <t>Zenerdiode 3,9V / 0.5W</t>
  </si>
  <si>
    <t>BUELA 20K RT</t>
  </si>
  <si>
    <t>Zubehör</t>
  </si>
  <si>
    <t>BUELA 20K SW</t>
  </si>
  <si>
    <t>ARTA-Messbox</t>
  </si>
  <si>
    <t>Soundkarte mit
Klinkenbuchsen</t>
  </si>
  <si>
    <t>Zubehör für Soundkarten mit Klinkenbuchsen</t>
  </si>
  <si>
    <t>Zubehör für Soundkarten mit Chinchbuchsen</t>
  </si>
  <si>
    <t>HC 90-300</t>
  </si>
  <si>
    <t>HC 90-150</t>
  </si>
  <si>
    <t>CFU-CC 3,0</t>
  </si>
  <si>
    <t>Mikrofonkabel, XLR-Stecker/-Kupplung/5,0m/sw</t>
  </si>
  <si>
    <t>CCM-FM 5,0SW</t>
  </si>
  <si>
    <t>LAT 400-10</t>
  </si>
  <si>
    <r>
      <t xml:space="preserve">Lautsprecherlitze, 2x4,0mm², transp., 10m-Ring
</t>
    </r>
    <r>
      <rPr>
        <b/>
        <i/>
        <sz val="10"/>
        <rFont val="Arial"/>
        <family val="2"/>
      </rPr>
      <t>von Messverstärker an Messbox
von Messbox an Lautsprecher</t>
    </r>
  </si>
  <si>
    <r>
      <t xml:space="preserve">Büschelstecker 4mm, rot
</t>
    </r>
    <r>
      <rPr>
        <b/>
        <i/>
        <sz val="10"/>
        <rFont val="Arial"/>
        <family val="2"/>
      </rPr>
      <t>für Lautsprecherkabel</t>
    </r>
  </si>
  <si>
    <r>
      <t xml:space="preserve">Büschelstecker 4mm, schwarz
</t>
    </r>
    <r>
      <rPr>
        <b/>
        <i/>
        <sz val="10"/>
        <rFont val="Arial"/>
        <family val="2"/>
      </rPr>
      <t>für Lautsprecherkabel</t>
    </r>
  </si>
  <si>
    <t>Gesamtsumme für Soundkarten mit Klinkenbuchsen</t>
  </si>
  <si>
    <t>Gesamtsumme für Soundkarten mit Chinchbuchsen</t>
  </si>
  <si>
    <r>
      <t xml:space="preserve">2 x Cinchkabel, Stecker/Stecker, 0,9m
</t>
    </r>
    <r>
      <rPr>
        <i/>
        <sz val="10"/>
        <color indexed="12"/>
        <rFont val="Arial"/>
        <family val="2"/>
      </rPr>
      <t>es wird nur eines davon benötigt</t>
    </r>
    <r>
      <rPr>
        <sz val="10"/>
        <color indexed="12"/>
        <rFont val="Arial"/>
        <family val="2"/>
      </rPr>
      <t xml:space="preserve">
</t>
    </r>
    <r>
      <rPr>
        <b/>
        <i/>
        <sz val="10"/>
        <color indexed="12"/>
        <rFont val="Arial"/>
        <family val="2"/>
      </rPr>
      <t>von Micro-Vorverstärker an ARTA-Messbox</t>
    </r>
  </si>
  <si>
    <r>
      <t xml:space="preserve">Cinchkabel, Audioleitung 50 OHM, 1,5m
3,5mm Stereo-Stecker zu 2x Cinch-Stecker
</t>
    </r>
    <r>
      <rPr>
        <b/>
        <i/>
        <sz val="10"/>
        <color indexed="12"/>
        <rFont val="Arial"/>
        <family val="2"/>
      </rPr>
      <t>von ARTA-Messbox an Soundkarte</t>
    </r>
  </si>
  <si>
    <r>
      <t xml:space="preserve">Cinchkabel, Audioleitung 50 OHM, 3,0m
3,5mm Stereo-Stecker zu 2x Cinch-Stecker
</t>
    </r>
    <r>
      <rPr>
        <b/>
        <i/>
        <sz val="10"/>
        <color indexed="12"/>
        <rFont val="Arial"/>
        <family val="2"/>
      </rPr>
      <t>von Soundkarte an Messverstärker</t>
    </r>
  </si>
  <si>
    <r>
      <t xml:space="preserve">2 x Cinchkabel, Stecker/Stecker, 0,9m
besteht aus 2 Mono-Kabeln!
</t>
    </r>
    <r>
      <rPr>
        <b/>
        <i/>
        <sz val="10"/>
        <color indexed="17"/>
        <rFont val="Arial"/>
        <family val="2"/>
      </rPr>
      <t>von Micro-Vorverstärker an ARTA-Messbox
von ARTA-Messbox an Soundkarte</t>
    </r>
  </si>
  <si>
    <r>
      <t xml:space="preserve">2 x Cinchkabel, Stecker/Stecker, 3,0m
2 x Cinchkabel, Stecker auf Stecker
</t>
    </r>
    <r>
      <rPr>
        <b/>
        <i/>
        <sz val="10"/>
        <color indexed="17"/>
        <rFont val="Arial"/>
        <family val="2"/>
      </rPr>
      <t>von Soundkarte an Messverstärker</t>
    </r>
  </si>
  <si>
    <t>METALL 715</t>
  </si>
  <si>
    <t>Metallschichtwiderstand 715 Ohm</t>
  </si>
  <si>
    <t>Rref</t>
  </si>
  <si>
    <t>27 Ohm</t>
  </si>
  <si>
    <t>11W AXIAL 27</t>
  </si>
  <si>
    <t>11Watt Drahtwiderstand, Serie 216-8, 27 Ohm</t>
  </si>
  <si>
    <t>CBGP RT</t>
  </si>
  <si>
    <t>CBGP SW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</si>
</sst>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167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9" fontId="0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167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67" fontId="14" fillId="0" borderId="1" xfId="0" applyNumberFormat="1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49" fontId="16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horizontal="center"/>
    </xf>
    <xf numFmtId="167" fontId="16" fillId="0" borderId="1" xfId="0" applyNumberFormat="1" applyFont="1" applyBorder="1" applyAlignment="1">
      <alignment/>
    </xf>
    <xf numFmtId="2" fontId="16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13.7109375" style="0" bestFit="1" customWidth="1"/>
    <col min="2" max="2" width="20.7109375" style="0" bestFit="1" customWidth="1"/>
    <col min="3" max="3" width="41.8515625" style="20" customWidth="1"/>
    <col min="4" max="4" width="14.28125" style="0" bestFit="1" customWidth="1"/>
    <col min="5" max="5" width="6.421875" style="0" bestFit="1" customWidth="1"/>
    <col min="6" max="6" width="7.57421875" style="0" bestFit="1" customWidth="1"/>
    <col min="7" max="7" width="8.7109375" style="0" bestFit="1" customWidth="1"/>
    <col min="8" max="8" width="10.00390625" style="0" customWidth="1"/>
  </cols>
  <sheetData>
    <row r="1" ht="21">
      <c r="A1" s="28" t="s">
        <v>53</v>
      </c>
    </row>
    <row r="2" spans="1:7" ht="27">
      <c r="A2" s="1" t="s">
        <v>1</v>
      </c>
      <c r="B2" s="1" t="s">
        <v>0</v>
      </c>
      <c r="C2" s="19" t="s">
        <v>22</v>
      </c>
      <c r="D2" s="2" t="s">
        <v>18</v>
      </c>
      <c r="E2" s="7" t="s">
        <v>19</v>
      </c>
      <c r="F2" s="3" t="s">
        <v>24</v>
      </c>
      <c r="G2" s="4" t="s">
        <v>20</v>
      </c>
    </row>
    <row r="3" spans="1:7" s="12" customFormat="1" ht="12.75">
      <c r="A3" s="8" t="s">
        <v>2</v>
      </c>
      <c r="B3" s="8" t="s">
        <v>3</v>
      </c>
      <c r="C3" s="13" t="s">
        <v>47</v>
      </c>
      <c r="D3" s="8" t="s">
        <v>46</v>
      </c>
      <c r="E3" s="9">
        <v>1</v>
      </c>
      <c r="F3" s="10">
        <v>3.1</v>
      </c>
      <c r="G3" s="11">
        <f>E3*F3</f>
        <v>3.1</v>
      </c>
    </row>
    <row r="4" spans="1:7" s="12" customFormat="1" ht="12.75">
      <c r="A4" s="8" t="s">
        <v>75</v>
      </c>
      <c r="B4" s="8" t="s">
        <v>76</v>
      </c>
      <c r="C4" t="s">
        <v>78</v>
      </c>
      <c r="D4" t="s">
        <v>77</v>
      </c>
      <c r="E4" s="9">
        <v>1</v>
      </c>
      <c r="F4" s="10">
        <v>0.44</v>
      </c>
      <c r="G4" s="11">
        <f>E4*F4</f>
        <v>0.44</v>
      </c>
    </row>
    <row r="5" spans="1:7" s="12" customFormat="1" ht="12.75">
      <c r="A5" s="8" t="s">
        <v>4</v>
      </c>
      <c r="B5" s="8" t="s">
        <v>42</v>
      </c>
      <c r="C5" s="13" t="s">
        <v>21</v>
      </c>
      <c r="D5" s="8" t="s">
        <v>23</v>
      </c>
      <c r="E5" s="9">
        <v>2</v>
      </c>
      <c r="F5" s="10">
        <v>0.41</v>
      </c>
      <c r="G5" s="11">
        <f aca="true" t="shared" si="0" ref="G5:G11">E5*F5</f>
        <v>0.82</v>
      </c>
    </row>
    <row r="6" spans="1:7" s="12" customFormat="1" ht="12.75">
      <c r="A6" s="8" t="s">
        <v>5</v>
      </c>
      <c r="B6" s="13">
        <v>910</v>
      </c>
      <c r="C6" s="13" t="s">
        <v>25</v>
      </c>
      <c r="D6" s="8" t="s">
        <v>26</v>
      </c>
      <c r="E6" s="9">
        <v>2</v>
      </c>
      <c r="F6" s="10">
        <v>0.41</v>
      </c>
      <c r="G6" s="11">
        <f t="shared" si="0"/>
        <v>0.82</v>
      </c>
    </row>
    <row r="7" spans="1:7" s="12" customFormat="1" ht="12.75">
      <c r="A7" s="8" t="s">
        <v>27</v>
      </c>
      <c r="B7" s="13">
        <v>720</v>
      </c>
      <c r="C7" s="13" t="s">
        <v>74</v>
      </c>
      <c r="D7" s="8" t="s">
        <v>73</v>
      </c>
      <c r="E7" s="9">
        <v>1</v>
      </c>
      <c r="F7" s="10">
        <v>0.082</v>
      </c>
      <c r="G7" s="11">
        <f t="shared" si="0"/>
        <v>0.082</v>
      </c>
    </row>
    <row r="8" spans="1:7" s="12" customFormat="1" ht="12.75">
      <c r="A8" s="8" t="s">
        <v>7</v>
      </c>
      <c r="B8" s="8" t="s">
        <v>6</v>
      </c>
      <c r="C8" s="13" t="s">
        <v>30</v>
      </c>
      <c r="D8" s="8" t="s">
        <v>29</v>
      </c>
      <c r="E8" s="9">
        <v>1</v>
      </c>
      <c r="F8" s="10">
        <v>0.41</v>
      </c>
      <c r="G8" s="11">
        <f t="shared" si="0"/>
        <v>0.41</v>
      </c>
    </row>
    <row r="9" spans="1:7" s="12" customFormat="1" ht="12.75">
      <c r="A9" s="8" t="s">
        <v>8</v>
      </c>
      <c r="B9" s="8" t="s">
        <v>49</v>
      </c>
      <c r="C9" s="13" t="s">
        <v>31</v>
      </c>
      <c r="D9" s="8" t="s">
        <v>48</v>
      </c>
      <c r="E9" s="9">
        <v>4</v>
      </c>
      <c r="F9" s="10">
        <v>0.031</v>
      </c>
      <c r="G9" s="11">
        <f t="shared" si="0"/>
        <v>0.124</v>
      </c>
    </row>
    <row r="10" spans="1:7" s="12" customFormat="1" ht="12.75">
      <c r="A10" s="8" t="s">
        <v>14</v>
      </c>
      <c r="B10" s="8" t="s">
        <v>15</v>
      </c>
      <c r="C10" s="13" t="s">
        <v>35</v>
      </c>
      <c r="D10" s="8" t="s">
        <v>34</v>
      </c>
      <c r="E10" s="9">
        <v>1</v>
      </c>
      <c r="F10" s="10">
        <v>1.55</v>
      </c>
      <c r="G10" s="11">
        <f t="shared" si="0"/>
        <v>1.55</v>
      </c>
    </row>
    <row r="11" spans="1:7" s="12" customFormat="1" ht="12.75">
      <c r="A11" s="8" t="s">
        <v>16</v>
      </c>
      <c r="B11" s="8" t="s">
        <v>17</v>
      </c>
      <c r="C11" s="13" t="s">
        <v>33</v>
      </c>
      <c r="D11" s="8" t="s">
        <v>32</v>
      </c>
      <c r="E11" s="9">
        <v>1</v>
      </c>
      <c r="F11" s="10">
        <v>1.2</v>
      </c>
      <c r="G11" s="11">
        <f t="shared" si="0"/>
        <v>1.2</v>
      </c>
    </row>
    <row r="12" spans="1:7" s="12" customFormat="1" ht="12.75">
      <c r="A12" s="8" t="s">
        <v>9</v>
      </c>
      <c r="B12" s="8" t="s">
        <v>10</v>
      </c>
      <c r="C12" s="13" t="s">
        <v>45</v>
      </c>
      <c r="D12" s="8" t="s">
        <v>79</v>
      </c>
      <c r="E12" s="9">
        <v>1</v>
      </c>
      <c r="F12" s="10">
        <v>0.25</v>
      </c>
      <c r="G12" s="11">
        <f>E12*F12</f>
        <v>0.25</v>
      </c>
    </row>
    <row r="13" spans="1:7" s="12" customFormat="1" ht="12.75">
      <c r="A13" s="8" t="s">
        <v>11</v>
      </c>
      <c r="B13" s="8" t="s">
        <v>12</v>
      </c>
      <c r="C13" s="13" t="s">
        <v>44</v>
      </c>
      <c r="D13" s="8" t="s">
        <v>80</v>
      </c>
      <c r="E13" s="9">
        <v>2</v>
      </c>
      <c r="F13" s="10">
        <v>0.25</v>
      </c>
      <c r="G13" s="11">
        <f>E13*F13</f>
        <v>0.5</v>
      </c>
    </row>
    <row r="14" spans="1:7" s="12" customFormat="1" ht="12.75">
      <c r="A14" s="8" t="s">
        <v>38</v>
      </c>
      <c r="B14" s="8" t="s">
        <v>13</v>
      </c>
      <c r="C14" s="13" t="s">
        <v>37</v>
      </c>
      <c r="D14" s="8" t="s">
        <v>36</v>
      </c>
      <c r="E14" s="9">
        <v>2</v>
      </c>
      <c r="F14" s="10">
        <v>0.76</v>
      </c>
      <c r="G14" s="11">
        <f>E14*F14</f>
        <v>1.52</v>
      </c>
    </row>
    <row r="15" spans="1:7" s="12" customFormat="1" ht="12.75">
      <c r="A15" s="8" t="s">
        <v>39</v>
      </c>
      <c r="B15" s="8" t="s">
        <v>13</v>
      </c>
      <c r="C15" s="13" t="s">
        <v>41</v>
      </c>
      <c r="D15" s="8" t="s">
        <v>40</v>
      </c>
      <c r="E15" s="9">
        <v>2</v>
      </c>
      <c r="F15" s="10">
        <v>0.76</v>
      </c>
      <c r="G15" s="11">
        <f>E15*F15</f>
        <v>1.52</v>
      </c>
    </row>
    <row r="16" spans="1:7" ht="13.5">
      <c r="A16" s="1" t="s">
        <v>28</v>
      </c>
      <c r="B16" s="1"/>
      <c r="C16" s="19"/>
      <c r="D16" s="1"/>
      <c r="E16" s="7"/>
      <c r="F16" s="5"/>
      <c r="G16" s="6">
        <f>SUM(G3:G15)</f>
        <v>12.335999999999999</v>
      </c>
    </row>
    <row r="17" spans="1:7" ht="13.5">
      <c r="A17" s="23"/>
      <c r="B17" s="23"/>
      <c r="C17" s="22"/>
      <c r="D17" s="23"/>
      <c r="E17" s="24"/>
      <c r="F17" s="25"/>
      <c r="G17" s="26"/>
    </row>
    <row r="18" spans="1:7" ht="21">
      <c r="A18" s="42" t="s">
        <v>51</v>
      </c>
      <c r="B18" s="23"/>
      <c r="C18" s="22"/>
      <c r="D18" s="23"/>
      <c r="E18" s="24"/>
      <c r="F18" s="25"/>
      <c r="G18" s="26"/>
    </row>
    <row r="19" spans="1:8" ht="27">
      <c r="A19" s="1" t="s">
        <v>1</v>
      </c>
      <c r="B19" s="1" t="s">
        <v>0</v>
      </c>
      <c r="C19" s="19" t="s">
        <v>22</v>
      </c>
      <c r="D19" s="2" t="s">
        <v>18</v>
      </c>
      <c r="E19" s="7" t="s">
        <v>19</v>
      </c>
      <c r="F19" s="3" t="s">
        <v>24</v>
      </c>
      <c r="G19" s="4" t="s">
        <v>20</v>
      </c>
      <c r="H19" s="29"/>
    </row>
    <row r="20" spans="1:9" ht="26.25">
      <c r="A20" s="8" t="s">
        <v>51</v>
      </c>
      <c r="B20" s="8"/>
      <c r="C20" s="33" t="s">
        <v>64</v>
      </c>
      <c r="D20" s="8" t="s">
        <v>50</v>
      </c>
      <c r="E20" s="9">
        <v>3</v>
      </c>
      <c r="F20" s="10">
        <v>0.79</v>
      </c>
      <c r="G20" s="11">
        <f>E20*F20</f>
        <v>2.37</v>
      </c>
      <c r="H20" s="32"/>
      <c r="I20" s="31"/>
    </row>
    <row r="21" spans="1:9" ht="26.25">
      <c r="A21" s="8" t="s">
        <v>51</v>
      </c>
      <c r="B21" s="8"/>
      <c r="C21" s="33" t="s">
        <v>65</v>
      </c>
      <c r="D21" s="8" t="s">
        <v>52</v>
      </c>
      <c r="E21" s="9">
        <v>3</v>
      </c>
      <c r="F21" s="10">
        <v>0.79</v>
      </c>
      <c r="G21" s="11">
        <f>E21*F21</f>
        <v>2.37</v>
      </c>
      <c r="H21" s="32"/>
      <c r="I21" s="31"/>
    </row>
    <row r="22" spans="1:9" ht="12.75">
      <c r="A22" s="8" t="s">
        <v>51</v>
      </c>
      <c r="B22" s="8"/>
      <c r="C22" s="36" t="s">
        <v>60</v>
      </c>
      <c r="D22" s="36" t="s">
        <v>61</v>
      </c>
      <c r="E22" s="9">
        <v>1</v>
      </c>
      <c r="F22" s="10">
        <v>7.1</v>
      </c>
      <c r="G22" s="11">
        <f>E22*F22</f>
        <v>7.1</v>
      </c>
      <c r="H22" s="32"/>
      <c r="I22" s="31"/>
    </row>
    <row r="23" spans="1:9" s="12" customFormat="1" ht="39">
      <c r="A23" s="8" t="s">
        <v>51</v>
      </c>
      <c r="B23" s="35"/>
      <c r="C23" s="33" t="s">
        <v>63</v>
      </c>
      <c r="D23" s="36" t="s">
        <v>62</v>
      </c>
      <c r="E23" s="9">
        <v>1</v>
      </c>
      <c r="F23" s="10">
        <v>17.45</v>
      </c>
      <c r="G23" s="11">
        <f>E23*F23</f>
        <v>17.45</v>
      </c>
      <c r="H23" s="32"/>
      <c r="I23" s="34"/>
    </row>
    <row r="24" spans="1:9" ht="13.5">
      <c r="A24" s="1" t="s">
        <v>28</v>
      </c>
      <c r="B24" s="1"/>
      <c r="C24" s="19"/>
      <c r="D24" s="1"/>
      <c r="E24" s="7"/>
      <c r="F24" s="5"/>
      <c r="G24" s="6">
        <f>SUM(G20:G23)</f>
        <v>29.29</v>
      </c>
      <c r="H24" s="31"/>
      <c r="I24" s="31"/>
    </row>
    <row r="25" spans="1:9" ht="13.5">
      <c r="A25" s="23"/>
      <c r="B25" s="23"/>
      <c r="C25" s="22"/>
      <c r="D25" s="23"/>
      <c r="E25" s="24"/>
      <c r="F25" s="25"/>
      <c r="G25" s="26"/>
      <c r="H25" s="31"/>
      <c r="I25" s="31"/>
    </row>
    <row r="26" spans="1:7" ht="21">
      <c r="A26" s="27" t="s">
        <v>55</v>
      </c>
      <c r="B26" s="23"/>
      <c r="C26" s="22"/>
      <c r="D26" s="23"/>
      <c r="E26" s="24"/>
      <c r="F26" s="25"/>
      <c r="G26" s="26"/>
    </row>
    <row r="27" spans="1:8" s="18" customFormat="1" ht="27">
      <c r="A27" s="43" t="s">
        <v>1</v>
      </c>
      <c r="B27" s="43" t="s">
        <v>0</v>
      </c>
      <c r="C27" s="44" t="s">
        <v>22</v>
      </c>
      <c r="D27" s="45" t="s">
        <v>18</v>
      </c>
      <c r="E27" s="46" t="s">
        <v>19</v>
      </c>
      <c r="F27" s="47" t="s">
        <v>24</v>
      </c>
      <c r="G27" s="48" t="s">
        <v>20</v>
      </c>
      <c r="H27" s="49"/>
    </row>
    <row r="28" spans="1:9" s="18" customFormat="1" ht="39">
      <c r="A28" s="14" t="s">
        <v>51</v>
      </c>
      <c r="B28" s="14"/>
      <c r="C28" s="21" t="s">
        <v>68</v>
      </c>
      <c r="D28" s="18" t="s">
        <v>43</v>
      </c>
      <c r="E28" s="15">
        <v>1</v>
      </c>
      <c r="F28" s="16">
        <v>7.4</v>
      </c>
      <c r="G28" s="17">
        <f>E28*F28</f>
        <v>7.4</v>
      </c>
      <c r="H28" s="50"/>
      <c r="I28" s="30"/>
    </row>
    <row r="29" spans="1:9" s="18" customFormat="1" ht="39">
      <c r="A29" s="14" t="s">
        <v>51</v>
      </c>
      <c r="B29" s="51" t="s">
        <v>54</v>
      </c>
      <c r="C29" s="21" t="s">
        <v>69</v>
      </c>
      <c r="D29" s="14" t="s">
        <v>58</v>
      </c>
      <c r="E29" s="15">
        <v>1</v>
      </c>
      <c r="F29" s="16">
        <v>10.85</v>
      </c>
      <c r="G29" s="17">
        <f>E29*F29</f>
        <v>10.85</v>
      </c>
      <c r="H29" s="50"/>
      <c r="I29" s="30"/>
    </row>
    <row r="30" spans="1:9" s="18" customFormat="1" ht="39">
      <c r="A30" s="14" t="s">
        <v>51</v>
      </c>
      <c r="B30" s="51" t="s">
        <v>54</v>
      </c>
      <c r="C30" s="21" t="s">
        <v>70</v>
      </c>
      <c r="D30" s="14" t="s">
        <v>57</v>
      </c>
      <c r="E30" s="15">
        <v>1</v>
      </c>
      <c r="F30" s="16">
        <v>12.95</v>
      </c>
      <c r="G30" s="17">
        <f>E30*F30</f>
        <v>12.95</v>
      </c>
      <c r="H30" s="50"/>
      <c r="I30" s="30"/>
    </row>
    <row r="31" spans="1:9" s="18" customFormat="1" ht="13.5">
      <c r="A31" s="43" t="s">
        <v>28</v>
      </c>
      <c r="B31" s="43"/>
      <c r="C31" s="44"/>
      <c r="D31" s="43"/>
      <c r="E31" s="46"/>
      <c r="F31" s="52"/>
      <c r="G31" s="53">
        <f>SUM(G28:G30)</f>
        <v>31.2</v>
      </c>
      <c r="H31" s="30"/>
      <c r="I31" s="30"/>
    </row>
    <row r="33" ht="21">
      <c r="A33" s="39" t="s">
        <v>56</v>
      </c>
    </row>
    <row r="34" spans="1:8" s="61" customFormat="1" ht="27">
      <c r="A34" s="54" t="s">
        <v>1</v>
      </c>
      <c r="B34" s="54" t="s">
        <v>0</v>
      </c>
      <c r="C34" s="55" t="s">
        <v>22</v>
      </c>
      <c r="D34" s="56" t="s">
        <v>18</v>
      </c>
      <c r="E34" s="57" t="s">
        <v>19</v>
      </c>
      <c r="F34" s="58" t="s">
        <v>24</v>
      </c>
      <c r="G34" s="59" t="s">
        <v>20</v>
      </c>
      <c r="H34" s="60"/>
    </row>
    <row r="35" spans="1:9" s="61" customFormat="1" ht="52.5">
      <c r="A35" s="62" t="s">
        <v>51</v>
      </c>
      <c r="B35" s="62"/>
      <c r="C35" s="63" t="s">
        <v>71</v>
      </c>
      <c r="D35" s="62" t="s">
        <v>43</v>
      </c>
      <c r="E35" s="64">
        <v>1</v>
      </c>
      <c r="F35" s="65">
        <v>7.4</v>
      </c>
      <c r="G35" s="66">
        <f>E35*F35</f>
        <v>7.4</v>
      </c>
      <c r="H35" s="67"/>
      <c r="I35" s="68"/>
    </row>
    <row r="36" spans="1:9" s="61" customFormat="1" ht="39">
      <c r="A36" s="62" t="s">
        <v>51</v>
      </c>
      <c r="B36" s="69" t="s">
        <v>54</v>
      </c>
      <c r="C36" s="63" t="s">
        <v>72</v>
      </c>
      <c r="D36" s="62" t="s">
        <v>59</v>
      </c>
      <c r="E36" s="64">
        <v>1</v>
      </c>
      <c r="F36" s="65">
        <v>9.4</v>
      </c>
      <c r="G36" s="66">
        <f>E36*F36</f>
        <v>9.4</v>
      </c>
      <c r="H36" s="67"/>
      <c r="I36" s="68"/>
    </row>
    <row r="37" spans="1:9" s="61" customFormat="1" ht="13.5">
      <c r="A37" s="54" t="s">
        <v>28</v>
      </c>
      <c r="B37" s="54"/>
      <c r="C37" s="55"/>
      <c r="D37" s="54"/>
      <c r="E37" s="57"/>
      <c r="F37" s="70"/>
      <c r="G37" s="71">
        <f>SUM(G35:G36)</f>
        <v>16.8</v>
      </c>
      <c r="H37" s="68"/>
      <c r="I37" s="68"/>
    </row>
    <row r="39" spans="1:7" s="28" customFormat="1" ht="21">
      <c r="A39" s="41" t="s">
        <v>66</v>
      </c>
      <c r="C39" s="37"/>
      <c r="G39" s="38">
        <f>SUM(G16+G24+G31)</f>
        <v>72.826</v>
      </c>
    </row>
    <row r="40" s="28" customFormat="1" ht="21">
      <c r="C40" s="37"/>
    </row>
    <row r="41" spans="1:7" s="28" customFormat="1" ht="21">
      <c r="A41" s="40" t="s">
        <v>67</v>
      </c>
      <c r="C41" s="37"/>
      <c r="G41" s="38">
        <f>SUM(G16+G24+G37)</f>
        <v>58.426</v>
      </c>
    </row>
  </sheetData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</dc:creator>
  <cp:keywords/>
  <dc:description/>
  <cp:lastModifiedBy>MBU</cp:lastModifiedBy>
  <cp:lastPrinted>2007-05-27T13:30:32Z</cp:lastPrinted>
  <dcterms:created xsi:type="dcterms:W3CDTF">2007-04-18T17:35:25Z</dcterms:created>
  <dcterms:modified xsi:type="dcterms:W3CDTF">2007-10-15T22:19:46Z</dcterms:modified>
  <cp:category/>
  <cp:version/>
  <cp:contentType/>
  <cp:contentStatus/>
</cp:coreProperties>
</file>